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06"/>
  </bookViews>
  <sheets>
    <sheet name="kredyty" sheetId="16" r:id="rId1"/>
  </sheets>
  <calcPr calcId="145621"/>
</workbook>
</file>

<file path=xl/calcChain.xml><?xml version="1.0" encoding="utf-8"?>
<calcChain xmlns="http://schemas.openxmlformats.org/spreadsheetml/2006/main">
  <c r="B13" i="16" l="1"/>
</calcChain>
</file>

<file path=xl/sharedStrings.xml><?xml version="1.0" encoding="utf-8"?>
<sst xmlns="http://schemas.openxmlformats.org/spreadsheetml/2006/main" count="43" uniqueCount="41">
  <si>
    <t>Lp.</t>
  </si>
  <si>
    <t>Bank</t>
  </si>
  <si>
    <t xml:space="preserve">PKO BP S.A. </t>
  </si>
  <si>
    <t>Bank Ochrony Środowiska</t>
  </si>
  <si>
    <t>Bank Gospodarstwa Krajowego</t>
  </si>
  <si>
    <t>Bank Spółdzielczy Lubawa</t>
  </si>
  <si>
    <t>Bank Spółdzielczy NML</t>
  </si>
  <si>
    <t>Data zaciągnięcia</t>
  </si>
  <si>
    <t>Data spłaty</t>
  </si>
  <si>
    <t>18.12.2012</t>
  </si>
  <si>
    <t>24.05.2007</t>
  </si>
  <si>
    <t>WIBOR 1M+0,15</t>
  </si>
  <si>
    <t>31.12.2017</t>
  </si>
  <si>
    <t>29.08.2006</t>
  </si>
  <si>
    <t>WIBOR 3M+0,09</t>
  </si>
  <si>
    <t>08.12.2010</t>
  </si>
  <si>
    <t>30.12.2025</t>
  </si>
  <si>
    <t>WIBOR 1M+0,98</t>
  </si>
  <si>
    <t>21.06.2010</t>
  </si>
  <si>
    <t>30.06.2020</t>
  </si>
  <si>
    <t>WIBOR 1M+0,75</t>
  </si>
  <si>
    <t>30.06.2034</t>
  </si>
  <si>
    <t>19.12.2011</t>
  </si>
  <si>
    <t>31.12.2029</t>
  </si>
  <si>
    <t>WIBOR 1M+1,95</t>
  </si>
  <si>
    <t>14.08.2007</t>
  </si>
  <si>
    <t>20.12.2016</t>
  </si>
  <si>
    <t>0,4*stopa% redyskonta weksli</t>
  </si>
  <si>
    <t>WIBOR 6M+1,2</t>
  </si>
  <si>
    <t>WIBOR 1M+1,89</t>
  </si>
  <si>
    <t>Stan zadłużenia na 30.11.2015</t>
  </si>
  <si>
    <t>Kwota udzielona</t>
  </si>
  <si>
    <t>Harmonogram spłat</t>
  </si>
  <si>
    <t>18.08.2015</t>
  </si>
  <si>
    <t>30.06.2027</t>
  </si>
  <si>
    <t>09.10.2013</t>
  </si>
  <si>
    <t>16.12.2025</t>
  </si>
  <si>
    <t>WFOŚiGW - pożyczka</t>
  </si>
  <si>
    <t>Obligacje - PKO</t>
  </si>
  <si>
    <t>WIBOR 3M + 0,77</t>
  </si>
  <si>
    <t>oprocentowanie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</si>
</sst>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/>
    <xf numFmtId="4" fontId="4" fillId="0" borderId="0" xfId="0" applyNumberFormat="1" applyFont="1"/>
    <xf numFmtId="0" fontId="4" fillId="0" borderId="7" xfId="0" applyFont="1" applyBorder="1"/>
    <xf numFmtId="0" fontId="4" fillId="0" borderId="7" xfId="0" applyFont="1" applyBorder="1" applyAlignment="1">
      <alignment wrapText="1"/>
    </xf>
    <xf numFmtId="4" fontId="4" fillId="0" borderId="7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4" fontId="6" fillId="0" borderId="1" xfId="0" applyNumberFormat="1" applyFont="1" applyBorder="1"/>
    <xf numFmtId="4" fontId="6" fillId="0" borderId="7" xfId="0" applyNumberFormat="1" applyFont="1" applyBorder="1"/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workbookViewId="0">
      <selection activeCell="F18" sqref="F18"/>
    </sheetView>
  </sheetViews>
  <sheetFormatPr defaultColWidth="8.85546875" defaultRowHeight="12"/>
  <cols>
    <col min="1" max="1" width="3" style="1" customWidth="1"/>
    <col min="2" max="2" width="21.7109375" style="1" customWidth="1"/>
    <col min="3" max="3" width="9" style="1" customWidth="1"/>
    <col min="4" max="4" width="9.140625" style="1" bestFit="1" customWidth="1"/>
    <col min="5" max="5" width="10.42578125" style="1" customWidth="1"/>
    <col min="6" max="6" width="12.7109375" style="1" bestFit="1" customWidth="1"/>
    <col min="7" max="7" width="9.85546875" style="1" customWidth="1"/>
    <col min="8" max="8" width="7.7109375" style="1" customWidth="1"/>
    <col min="9" max="26" width="8.7109375" style="1" bestFit="1" customWidth="1"/>
    <col min="27" max="27" width="7.85546875" style="1" bestFit="1" customWidth="1"/>
    <col min="28" max="28" width="11.85546875" style="1" customWidth="1"/>
    <col min="29" max="16384" width="8.85546875" style="1"/>
  </cols>
  <sheetData>
    <row r="1" spans="1:28"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8"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8">
      <c r="A3" s="19" t="s">
        <v>0</v>
      </c>
      <c r="B3" s="19" t="s">
        <v>1</v>
      </c>
      <c r="C3" s="17" t="s">
        <v>7</v>
      </c>
      <c r="D3" s="17" t="s">
        <v>8</v>
      </c>
      <c r="E3" s="17" t="s">
        <v>40</v>
      </c>
      <c r="F3" s="23" t="s">
        <v>31</v>
      </c>
      <c r="G3" s="17" t="s">
        <v>30</v>
      </c>
      <c r="H3" s="20" t="s">
        <v>32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</row>
    <row r="4" spans="1:28" ht="40.9" customHeight="1">
      <c r="A4" s="18"/>
      <c r="B4" s="18"/>
      <c r="C4" s="18"/>
      <c r="D4" s="18"/>
      <c r="E4" s="24"/>
      <c r="F4" s="18"/>
      <c r="G4" s="18"/>
      <c r="H4" s="14">
        <v>2015</v>
      </c>
      <c r="I4" s="14">
        <v>2016</v>
      </c>
      <c r="J4" s="14">
        <v>2017</v>
      </c>
      <c r="K4" s="14">
        <v>2018</v>
      </c>
      <c r="L4" s="14">
        <v>2019</v>
      </c>
      <c r="M4" s="14">
        <v>2020</v>
      </c>
      <c r="N4" s="14">
        <v>2021</v>
      </c>
      <c r="O4" s="14">
        <v>2022</v>
      </c>
      <c r="P4" s="14">
        <v>2023</v>
      </c>
      <c r="Q4" s="14">
        <v>2024</v>
      </c>
      <c r="R4" s="14">
        <v>2025</v>
      </c>
      <c r="S4" s="14">
        <v>2026</v>
      </c>
      <c r="T4" s="14">
        <v>2027</v>
      </c>
      <c r="U4" s="14">
        <v>2028</v>
      </c>
      <c r="V4" s="14">
        <v>2029</v>
      </c>
      <c r="W4" s="14">
        <v>2030</v>
      </c>
      <c r="X4" s="14">
        <v>2031</v>
      </c>
      <c r="Y4" s="14">
        <v>2032</v>
      </c>
      <c r="Z4" s="14">
        <v>2033</v>
      </c>
      <c r="AA4" s="14">
        <v>2034</v>
      </c>
    </row>
    <row r="5" spans="1:28" ht="24">
      <c r="A5" s="11">
        <v>1</v>
      </c>
      <c r="B5" s="2" t="s">
        <v>3</v>
      </c>
      <c r="C5" s="3" t="s">
        <v>10</v>
      </c>
      <c r="D5" s="3" t="s">
        <v>12</v>
      </c>
      <c r="E5" s="4" t="s">
        <v>11</v>
      </c>
      <c r="F5" s="5">
        <v>1500000</v>
      </c>
      <c r="G5" s="6">
        <v>337500</v>
      </c>
      <c r="H5" s="15">
        <v>37500</v>
      </c>
      <c r="I5" s="15">
        <v>150000</v>
      </c>
      <c r="J5" s="15">
        <v>150000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7"/>
    </row>
    <row r="6" spans="1:28" ht="24">
      <c r="A6" s="11">
        <v>2</v>
      </c>
      <c r="B6" s="2" t="s">
        <v>5</v>
      </c>
      <c r="C6" s="3" t="s">
        <v>13</v>
      </c>
      <c r="D6" s="3" t="s">
        <v>12</v>
      </c>
      <c r="E6" s="4" t="s">
        <v>14</v>
      </c>
      <c r="F6" s="5">
        <v>1314303</v>
      </c>
      <c r="G6" s="6">
        <v>281636.28000000003</v>
      </c>
      <c r="H6" s="15">
        <v>31292.92</v>
      </c>
      <c r="I6" s="15">
        <v>125171.68</v>
      </c>
      <c r="J6" s="15">
        <v>125171.68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7"/>
    </row>
    <row r="7" spans="1:28" ht="24">
      <c r="A7" s="11">
        <v>4</v>
      </c>
      <c r="B7" s="2" t="s">
        <v>4</v>
      </c>
      <c r="C7" s="3" t="s">
        <v>18</v>
      </c>
      <c r="D7" s="3" t="s">
        <v>19</v>
      </c>
      <c r="E7" s="4" t="s">
        <v>20</v>
      </c>
      <c r="F7" s="5">
        <v>2800000</v>
      </c>
      <c r="G7" s="6">
        <v>1375000</v>
      </c>
      <c r="H7" s="15">
        <v>75000</v>
      </c>
      <c r="I7" s="15">
        <v>300000</v>
      </c>
      <c r="J7" s="15">
        <v>300000</v>
      </c>
      <c r="K7" s="15">
        <v>300000</v>
      </c>
      <c r="L7" s="15">
        <v>300000</v>
      </c>
      <c r="M7" s="15">
        <v>100000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7"/>
    </row>
    <row r="8" spans="1:28" ht="24">
      <c r="A8" s="11">
        <v>5</v>
      </c>
      <c r="B8" s="2" t="s">
        <v>4</v>
      </c>
      <c r="C8" s="3" t="s">
        <v>15</v>
      </c>
      <c r="D8" s="3" t="s">
        <v>16</v>
      </c>
      <c r="E8" s="4" t="s">
        <v>17</v>
      </c>
      <c r="F8" s="5">
        <v>2730000</v>
      </c>
      <c r="G8" s="6">
        <v>1865500</v>
      </c>
      <c r="H8" s="15">
        <v>45500</v>
      </c>
      <c r="I8" s="15">
        <v>182000</v>
      </c>
      <c r="J8" s="15">
        <v>182000</v>
      </c>
      <c r="K8" s="15">
        <v>182000</v>
      </c>
      <c r="L8" s="15">
        <v>182000</v>
      </c>
      <c r="M8" s="15">
        <v>182000</v>
      </c>
      <c r="N8" s="15">
        <v>182000</v>
      </c>
      <c r="O8" s="15">
        <v>182000</v>
      </c>
      <c r="P8" s="15">
        <v>182000</v>
      </c>
      <c r="Q8" s="15">
        <v>182000</v>
      </c>
      <c r="R8" s="15">
        <v>182000</v>
      </c>
      <c r="S8" s="15"/>
      <c r="T8" s="15"/>
      <c r="U8" s="15"/>
      <c r="V8" s="15"/>
      <c r="W8" s="15"/>
      <c r="X8" s="15"/>
      <c r="Y8" s="15"/>
      <c r="Z8" s="15"/>
      <c r="AA8" s="15"/>
      <c r="AB8" s="7"/>
    </row>
    <row r="9" spans="1:28" ht="24">
      <c r="A9" s="11">
        <v>6</v>
      </c>
      <c r="B9" s="2" t="s">
        <v>6</v>
      </c>
      <c r="C9" s="3" t="s">
        <v>9</v>
      </c>
      <c r="D9" s="3" t="s">
        <v>21</v>
      </c>
      <c r="E9" s="4" t="s">
        <v>29</v>
      </c>
      <c r="F9" s="5">
        <v>4500000</v>
      </c>
      <c r="G9" s="6">
        <v>3922500</v>
      </c>
      <c r="H9" s="15">
        <v>52500</v>
      </c>
      <c r="I9" s="15">
        <v>210000</v>
      </c>
      <c r="J9" s="15">
        <v>210000</v>
      </c>
      <c r="K9" s="15">
        <v>210000</v>
      </c>
      <c r="L9" s="15">
        <v>210000</v>
      </c>
      <c r="M9" s="15">
        <v>210000</v>
      </c>
      <c r="N9" s="15">
        <v>210000</v>
      </c>
      <c r="O9" s="15">
        <v>210000</v>
      </c>
      <c r="P9" s="15">
        <v>210000</v>
      </c>
      <c r="Q9" s="15">
        <v>210000</v>
      </c>
      <c r="R9" s="15">
        <v>210000</v>
      </c>
      <c r="S9" s="15">
        <v>210000</v>
      </c>
      <c r="T9" s="15">
        <v>210000</v>
      </c>
      <c r="U9" s="15">
        <v>210000</v>
      </c>
      <c r="V9" s="15">
        <v>210000</v>
      </c>
      <c r="W9" s="15">
        <v>210000</v>
      </c>
      <c r="X9" s="15">
        <v>210000</v>
      </c>
      <c r="Y9" s="15">
        <v>210000</v>
      </c>
      <c r="Z9" s="15">
        <v>210000</v>
      </c>
      <c r="AA9" s="15">
        <v>90000</v>
      </c>
      <c r="AB9" s="7"/>
    </row>
    <row r="10" spans="1:28" ht="24">
      <c r="A10" s="11">
        <v>7</v>
      </c>
      <c r="B10" s="3" t="s">
        <v>2</v>
      </c>
      <c r="C10" s="3" t="s">
        <v>22</v>
      </c>
      <c r="D10" s="3" t="s">
        <v>23</v>
      </c>
      <c r="E10" s="4" t="s">
        <v>24</v>
      </c>
      <c r="F10" s="5">
        <v>1800000</v>
      </c>
      <c r="G10" s="6">
        <v>1200000</v>
      </c>
      <c r="H10" s="15">
        <v>0</v>
      </c>
      <c r="I10" s="15">
        <v>0</v>
      </c>
      <c r="J10" s="15">
        <v>0</v>
      </c>
      <c r="K10" s="15">
        <v>100000</v>
      </c>
      <c r="L10" s="15">
        <v>100000</v>
      </c>
      <c r="M10" s="15">
        <v>100000</v>
      </c>
      <c r="N10" s="15">
        <v>100000</v>
      </c>
      <c r="O10" s="15">
        <v>100000</v>
      </c>
      <c r="P10" s="15">
        <v>100000</v>
      </c>
      <c r="Q10" s="15">
        <v>100000</v>
      </c>
      <c r="R10" s="15">
        <v>100000</v>
      </c>
      <c r="S10" s="15">
        <v>100000</v>
      </c>
      <c r="T10" s="15">
        <v>100000</v>
      </c>
      <c r="U10" s="15">
        <v>100000</v>
      </c>
      <c r="V10" s="15">
        <v>100000</v>
      </c>
      <c r="W10" s="15"/>
      <c r="X10" s="15"/>
      <c r="Y10" s="15"/>
      <c r="Z10" s="15"/>
      <c r="AA10" s="15"/>
      <c r="AB10" s="7"/>
    </row>
    <row r="11" spans="1:28" ht="36">
      <c r="A11" s="11">
        <v>8</v>
      </c>
      <c r="B11" s="3" t="s">
        <v>37</v>
      </c>
      <c r="C11" s="3" t="s">
        <v>25</v>
      </c>
      <c r="D11" s="3" t="s">
        <v>26</v>
      </c>
      <c r="E11" s="4" t="s">
        <v>27</v>
      </c>
      <c r="F11" s="5">
        <v>250000</v>
      </c>
      <c r="G11" s="6">
        <v>34736</v>
      </c>
      <c r="H11" s="15">
        <v>6944</v>
      </c>
      <c r="I11" s="15">
        <v>27792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7"/>
    </row>
    <row r="12" spans="1:28" ht="24">
      <c r="A12" s="11">
        <v>9</v>
      </c>
      <c r="B12" s="3" t="s">
        <v>38</v>
      </c>
      <c r="C12" s="3" t="s">
        <v>35</v>
      </c>
      <c r="D12" s="3" t="s">
        <v>36</v>
      </c>
      <c r="E12" s="4" t="s">
        <v>28</v>
      </c>
      <c r="F12" s="5">
        <v>2500000</v>
      </c>
      <c r="G12" s="6">
        <v>2500000</v>
      </c>
      <c r="H12" s="15"/>
      <c r="I12" s="15"/>
      <c r="J12" s="15"/>
      <c r="K12" s="15"/>
      <c r="L12" s="15">
        <v>200000</v>
      </c>
      <c r="M12" s="15">
        <v>300000</v>
      </c>
      <c r="N12" s="15">
        <v>400000</v>
      </c>
      <c r="O12" s="15">
        <v>400000</v>
      </c>
      <c r="P12" s="15">
        <v>400000</v>
      </c>
      <c r="Q12" s="15">
        <v>400000</v>
      </c>
      <c r="R12" s="15">
        <v>400000</v>
      </c>
      <c r="S12" s="15"/>
      <c r="T12" s="15"/>
      <c r="U12" s="15"/>
      <c r="V12" s="15"/>
      <c r="W12" s="15"/>
      <c r="X12" s="15"/>
      <c r="Y12" s="15"/>
      <c r="Z12" s="15"/>
      <c r="AA12" s="15"/>
      <c r="AB12" s="7"/>
    </row>
    <row r="13" spans="1:28" ht="30" customHeight="1">
      <c r="A13" s="12">
        <v>10</v>
      </c>
      <c r="B13" s="8" t="str">
        <f>B7</f>
        <v>Bank Gospodarstwa Krajowego</v>
      </c>
      <c r="C13" s="8" t="s">
        <v>33</v>
      </c>
      <c r="D13" s="8" t="s">
        <v>34</v>
      </c>
      <c r="E13" s="9" t="s">
        <v>39</v>
      </c>
      <c r="F13" s="5">
        <v>2000000</v>
      </c>
      <c r="G13" s="10">
        <v>0</v>
      </c>
      <c r="H13" s="16">
        <v>0</v>
      </c>
      <c r="I13" s="16">
        <v>100000</v>
      </c>
      <c r="J13" s="16">
        <v>100000</v>
      </c>
      <c r="K13" s="16">
        <v>100000</v>
      </c>
      <c r="L13" s="16">
        <v>100000</v>
      </c>
      <c r="M13" s="16">
        <v>100000</v>
      </c>
      <c r="N13" s="16">
        <v>100000</v>
      </c>
      <c r="O13" s="16">
        <v>100000</v>
      </c>
      <c r="P13" s="16">
        <v>100000</v>
      </c>
      <c r="Q13" s="16">
        <v>100000</v>
      </c>
      <c r="R13" s="16">
        <v>100000</v>
      </c>
      <c r="S13" s="16">
        <v>500000</v>
      </c>
      <c r="T13" s="16">
        <v>500000</v>
      </c>
      <c r="U13" s="16"/>
      <c r="V13" s="16"/>
      <c r="W13" s="16"/>
      <c r="X13" s="16"/>
      <c r="Y13" s="16"/>
      <c r="Z13" s="16"/>
      <c r="AA13" s="16"/>
      <c r="AB13" s="7"/>
    </row>
  </sheetData>
  <mergeCells count="8">
    <mergeCell ref="C3:C4"/>
    <mergeCell ref="B3:B4"/>
    <mergeCell ref="A3:A4"/>
    <mergeCell ref="H3:AA3"/>
    <mergeCell ref="G3:G4"/>
    <mergeCell ref="F3:F4"/>
    <mergeCell ref="E3:E4"/>
    <mergeCell ref="D3:D4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kredyty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2015-12-02T13:29:52Z</dcterms:modified>
</cp:coreProperties>
</file>